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" l="1"/>
  <c r="D87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<sst xmlns="http://schemas.openxmlformats.org/spreadsheetml/2006/main" count="236" uniqueCount="117">
  <si>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</si>
  <si>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</si>
  <si>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</si>
  <si>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</si>
  <si>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</si>
  <si>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</si>
  <si>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</si>
  <si>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</si>
  <si>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BENKOVAC_x000D_
Antuna Mihanovića 21b_x000D_
BENKOVAC_x000D_
Tel: +385(23)681853   Fax: +385(23)684178_x000D_
OIB: 73294343358_x000D_
Mail: racunovodstvo@os-benkovac.skole.hr_x000D_
IBAN: HR4424020061800013007</t>
  </si>
  <si>
    <t>Isplata Sredstava Za Razdoblje: 01.06.2025 Do 30.06.2025</t>
  </si>
  <si>
    <t>Građevinska apoteka d.o.o.</t>
  </si>
  <si>
    <t>97084013385</t>
  </si>
  <si>
    <t>23000 Zadar</t>
  </si>
  <si>
    <t>MATERIJAL I DIJELOVI ZA TEKUĆE I INVESTICIJSKO ODRŽAVANJE</t>
  </si>
  <si>
    <t>OSNOVNA ŠKOLA BENKOVAC</t>
  </si>
  <si>
    <t>Ukupno:</t>
  </si>
  <si>
    <t>BLASLOV ASJA</t>
  </si>
  <si>
    <t>95336972913</t>
  </si>
  <si>
    <t>ZADAR</t>
  </si>
  <si>
    <t>SLUŽBENA PUTOVANJA</t>
  </si>
  <si>
    <t>KUMAN TONĆI</t>
  </si>
  <si>
    <t>91926566903</t>
  </si>
  <si>
    <t>HP-HRVATSKA POŠTA D.D.</t>
  </si>
  <si>
    <t>87311810356</t>
  </si>
  <si>
    <t>USLUGE TELEFONA, POŠTE I PRIJEVOZA</t>
  </si>
  <si>
    <t>Financijska agencija</t>
  </si>
  <si>
    <t>85821130368</t>
  </si>
  <si>
    <t>10000 Zagreb</t>
  </si>
  <si>
    <t>Nema Konta Na Odabranoj Razini</t>
  </si>
  <si>
    <t>GRAD BENKOVAC</t>
  </si>
  <si>
    <t>83821313660</t>
  </si>
  <si>
    <t>Benkovac</t>
  </si>
  <si>
    <t xml:space="preserve">KOMUNALNE USLUGE                                                                                                                                      </t>
  </si>
  <si>
    <t>Hrvatski Telekom d.d</t>
  </si>
  <si>
    <t>81793146560</t>
  </si>
  <si>
    <t>Zagreb</t>
  </si>
  <si>
    <t>KNEZ MARINA</t>
  </si>
  <si>
    <t>74894718056</t>
  </si>
  <si>
    <t>HRABRI KONZALTING</t>
  </si>
  <si>
    <t>74349685068</t>
  </si>
  <si>
    <t>KARLOVAC</t>
  </si>
  <si>
    <t xml:space="preserve">INTELEKTUALNE I OSOBNE USLUGE                                                                                                                         </t>
  </si>
  <si>
    <t>Pećo trgovina d.o.o.</t>
  </si>
  <si>
    <t>70638147996</t>
  </si>
  <si>
    <t>23420 Benkovac</t>
  </si>
  <si>
    <t>DONER VL. DANIJELA MILETIĆ</t>
  </si>
  <si>
    <t>66834440174</t>
  </si>
  <si>
    <t>23420 BENKOVAC</t>
  </si>
  <si>
    <t>MATERIJAL I SIROVINE</t>
  </si>
  <si>
    <t>NARODNE NOVINE d.d.</t>
  </si>
  <si>
    <t>64546066176</t>
  </si>
  <si>
    <t>10020 ZAGREB</t>
  </si>
  <si>
    <t>HEP - OPSKRBA d.o.o.</t>
  </si>
  <si>
    <t>63073332379</t>
  </si>
  <si>
    <t>ENERGIJA</t>
  </si>
  <si>
    <t>VODOVOD &amp; ODVODNJA D.O.O</t>
  </si>
  <si>
    <t>62529089333</t>
  </si>
  <si>
    <t xml:space="preserve">BENKOVAC                          </t>
  </si>
  <si>
    <t>GK ZADAR</t>
  </si>
  <si>
    <t>59559512621</t>
  </si>
  <si>
    <t xml:space="preserve">RAČUNALNE USLUGE                                                                                                                                      </t>
  </si>
  <si>
    <t>GLADIUS D.O.O.</t>
  </si>
  <si>
    <t>57428294490</t>
  </si>
  <si>
    <t xml:space="preserve">Benkovac                          </t>
  </si>
  <si>
    <t>FANTOV KRISTINA</t>
  </si>
  <si>
    <t>54017109505</t>
  </si>
  <si>
    <t>MURAJ d.o.o</t>
  </si>
  <si>
    <t>52672464323</t>
  </si>
  <si>
    <t>Zadar</t>
  </si>
  <si>
    <t>DV BUBAMARA-Benkovac</t>
  </si>
  <si>
    <t>51409102236</t>
  </si>
  <si>
    <t>Ille-Service HR d.o.o.</t>
  </si>
  <si>
    <t>49069508983</t>
  </si>
  <si>
    <t>42208 Cestica</t>
  </si>
  <si>
    <t>UREDSKI MATERIJAL I OSTALI MATERIJALNI RASHODI</t>
  </si>
  <si>
    <t>BABIĆ MARINA</t>
  </si>
  <si>
    <t>48814257982</t>
  </si>
  <si>
    <t>BENKOVAC</t>
  </si>
  <si>
    <t>MICEK NEVENKA</t>
  </si>
  <si>
    <t>36682375118</t>
  </si>
  <si>
    <t>Hlad 23 d.o.o.</t>
  </si>
  <si>
    <t>32145837356</t>
  </si>
  <si>
    <t>23452 Donji Karin</t>
  </si>
  <si>
    <t>VUKSAN ĆUSA BRANKA</t>
  </si>
  <si>
    <t>30644222509</t>
  </si>
  <si>
    <t>TEHNO ALATI d.o.o</t>
  </si>
  <si>
    <t>26342044679</t>
  </si>
  <si>
    <t>Raštević,Benkovac</t>
  </si>
  <si>
    <t>IVKOVIĆ DARIO</t>
  </si>
  <si>
    <t>24226352336</t>
  </si>
  <si>
    <t>JURIŠIĆ MARIJANA</t>
  </si>
  <si>
    <t>22417022557</t>
  </si>
  <si>
    <t>SMILČIĆ</t>
  </si>
  <si>
    <t xml:space="preserve">ZAKUPNINE I NAJAMNINE                                                                                                                                 </t>
  </si>
  <si>
    <t>ING ATEST d.o.o</t>
  </si>
  <si>
    <t>21777333810</t>
  </si>
  <si>
    <t>Split</t>
  </si>
  <si>
    <t>GLOBAL SERVIS d.o.o</t>
  </si>
  <si>
    <t>21520800590</t>
  </si>
  <si>
    <t>USLUGE TEKUĆEG I INVESTICIJSKOG ODRŽAVANJA</t>
  </si>
  <si>
    <t>ADRIATICINFO</t>
  </si>
  <si>
    <t>18445912889</t>
  </si>
  <si>
    <t>OPTI PRINT ADRIA d.o.o</t>
  </si>
  <si>
    <t>11469787133</t>
  </si>
  <si>
    <t>BENKOVIĆ d.o.o.</t>
  </si>
  <si>
    <t>11321589428</t>
  </si>
  <si>
    <t xml:space="preserve">Benkovac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</si>
  <si>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</si>
  <si>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</si>
  <si>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</si>
  <si>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</si>
  <si>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</si>
  <si>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ZDRAVSTVENO OSIGURANJE</t>
  </si>
  <si>
    <t>OSTALE OBVEZE ZA ZAPOSLENE (NAGRADE, DAROVI, OTPREMNINE,...)</t>
  </si>
  <si>
    <t xml:space="preserve">NAKNADE ZA PRIJEVOZ, ZA RAD NA TERENU I ODVOJENI ŽIVOT                                                                                                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</si>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</sst>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190.92</v>
      </c>
      <c r="E7" s="10">
        <v>3224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190.92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30</v>
      </c>
      <c r="E9" s="10">
        <v>3211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52.5</v>
      </c>
      <c r="E11" s="10">
        <v>3211</v>
      </c>
      <c r="F11" s="9" t="s">
        <v>19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52.5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18</v>
      </c>
      <c r="D13" s="18">
        <v>42.91</v>
      </c>
      <c r="E13" s="10">
        <v>3231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42.91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9.9600000000000009</v>
      </c>
      <c r="E15" s="10">
        <v>3439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9.9600000000000009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711.02</v>
      </c>
      <c r="E17" s="10">
        <v>3234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711.02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83.09</v>
      </c>
      <c r="E19" s="10">
        <v>3231</v>
      </c>
      <c r="F19" s="9" t="s">
        <v>24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83.09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18</v>
      </c>
      <c r="D21" s="18">
        <v>30</v>
      </c>
      <c r="E21" s="10">
        <v>3211</v>
      </c>
      <c r="F21" s="9" t="s">
        <v>19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30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33</v>
      </c>
      <c r="E23" s="10">
        <v>3237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33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44</v>
      </c>
      <c r="D25" s="18">
        <v>321.76</v>
      </c>
      <c r="E25" s="10">
        <v>3224</v>
      </c>
      <c r="F25" s="9" t="s">
        <v>13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321.76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110.5</v>
      </c>
      <c r="E27" s="10">
        <v>3222</v>
      </c>
      <c r="F27" s="9" t="s">
        <v>48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110.5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870</v>
      </c>
      <c r="E29" s="10">
        <v>3237</v>
      </c>
      <c r="F29" s="9" t="s">
        <v>41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870</v>
      </c>
      <c r="E30" s="23"/>
      <c r="F30" s="25"/>
      <c r="G30" s="26"/>
    </row>
    <row r="31" spans="1:7" x14ac:dyDescent="0.25">
      <c r="A31" s="9" t="s">
        <v>52</v>
      </c>
      <c r="B31" s="14" t="s">
        <v>53</v>
      </c>
      <c r="C31" s="10" t="s">
        <v>35</v>
      </c>
      <c r="D31" s="18">
        <v>190.29</v>
      </c>
      <c r="E31" s="10">
        <v>3223</v>
      </c>
      <c r="F31" s="9" t="s">
        <v>54</v>
      </c>
      <c r="G31" s="27" t="s">
        <v>14</v>
      </c>
    </row>
    <row r="32" spans="1:7" x14ac:dyDescent="0.25">
      <c r="A32" s="9"/>
      <c r="B32" s="14"/>
      <c r="C32" s="10"/>
      <c r="D32" s="18">
        <v>1856.68</v>
      </c>
      <c r="E32" s="10">
        <v>3223</v>
      </c>
      <c r="F32" s="9" t="s">
        <v>54</v>
      </c>
      <c r="G32" s="28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SUM(D31:D32)</f>
        <v>2046.97</v>
      </c>
      <c r="E33" s="23"/>
      <c r="F33" s="25"/>
      <c r="G33" s="26"/>
    </row>
    <row r="34" spans="1:7" x14ac:dyDescent="0.25">
      <c r="A34" s="9" t="s">
        <v>55</v>
      </c>
      <c r="B34" s="14" t="s">
        <v>56</v>
      </c>
      <c r="C34" s="10" t="s">
        <v>57</v>
      </c>
      <c r="D34" s="18">
        <v>656.45</v>
      </c>
      <c r="E34" s="10">
        <v>3234</v>
      </c>
      <c r="F34" s="9" t="s">
        <v>32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656.45</v>
      </c>
      <c r="E35" s="23"/>
      <c r="F35" s="25"/>
      <c r="G35" s="26"/>
    </row>
    <row r="36" spans="1:7" x14ac:dyDescent="0.25">
      <c r="A36" s="9" t="s">
        <v>58</v>
      </c>
      <c r="B36" s="14" t="s">
        <v>59</v>
      </c>
      <c r="C36" s="10" t="s">
        <v>18</v>
      </c>
      <c r="D36" s="18">
        <v>67.69</v>
      </c>
      <c r="E36" s="10">
        <v>3238</v>
      </c>
      <c r="F36" s="9" t="s">
        <v>60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67.69</v>
      </c>
      <c r="E37" s="23"/>
      <c r="F37" s="25"/>
      <c r="G37" s="26"/>
    </row>
    <row r="38" spans="1:7" x14ac:dyDescent="0.25">
      <c r="A38" s="9" t="s">
        <v>61</v>
      </c>
      <c r="B38" s="14" t="s">
        <v>62</v>
      </c>
      <c r="C38" s="10" t="s">
        <v>63</v>
      </c>
      <c r="D38" s="18">
        <v>75</v>
      </c>
      <c r="E38" s="10">
        <v>3222</v>
      </c>
      <c r="F38" s="9" t="s">
        <v>48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75</v>
      </c>
      <c r="E39" s="23"/>
      <c r="F39" s="25"/>
      <c r="G39" s="26"/>
    </row>
    <row r="40" spans="1:7" x14ac:dyDescent="0.25">
      <c r="A40" s="9" t="s">
        <v>64</v>
      </c>
      <c r="B40" s="14" t="s">
        <v>65</v>
      </c>
      <c r="C40" s="10" t="s">
        <v>18</v>
      </c>
      <c r="D40" s="18">
        <v>85</v>
      </c>
      <c r="E40" s="10">
        <v>3211</v>
      </c>
      <c r="F40" s="9" t="s">
        <v>19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85</v>
      </c>
      <c r="E41" s="23"/>
      <c r="F41" s="25"/>
      <c r="G41" s="26"/>
    </row>
    <row r="42" spans="1:7" x14ac:dyDescent="0.25">
      <c r="A42" s="9" t="s">
        <v>66</v>
      </c>
      <c r="B42" s="14" t="s">
        <v>67</v>
      </c>
      <c r="C42" s="10" t="s">
        <v>68</v>
      </c>
      <c r="D42" s="18">
        <v>7.46</v>
      </c>
      <c r="E42" s="10">
        <v>3224</v>
      </c>
      <c r="F42" s="9" t="s">
        <v>13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7.46</v>
      </c>
      <c r="E43" s="23"/>
      <c r="F43" s="25"/>
      <c r="G43" s="26"/>
    </row>
    <row r="44" spans="1:7" x14ac:dyDescent="0.25">
      <c r="A44" s="9" t="s">
        <v>69</v>
      </c>
      <c r="B44" s="14" t="s">
        <v>70</v>
      </c>
      <c r="C44" s="10" t="s">
        <v>31</v>
      </c>
      <c r="D44" s="18">
        <v>1826</v>
      </c>
      <c r="E44" s="10">
        <v>3222</v>
      </c>
      <c r="F44" s="9" t="s">
        <v>48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1826</v>
      </c>
      <c r="E45" s="23"/>
      <c r="F45" s="25"/>
      <c r="G45" s="26"/>
    </row>
    <row r="46" spans="1:7" x14ac:dyDescent="0.25">
      <c r="A46" s="9" t="s">
        <v>71</v>
      </c>
      <c r="B46" s="14" t="s">
        <v>72</v>
      </c>
      <c r="C46" s="10" t="s">
        <v>73</v>
      </c>
      <c r="D46" s="18">
        <v>345.38</v>
      </c>
      <c r="E46" s="10">
        <v>3221</v>
      </c>
      <c r="F46" s="9" t="s">
        <v>74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345.38</v>
      </c>
      <c r="E47" s="23"/>
      <c r="F47" s="25"/>
      <c r="G47" s="26"/>
    </row>
    <row r="48" spans="1:7" x14ac:dyDescent="0.25">
      <c r="A48" s="9" t="s">
        <v>75</v>
      </c>
      <c r="B48" s="14" t="s">
        <v>76</v>
      </c>
      <c r="C48" s="10" t="s">
        <v>77</v>
      </c>
      <c r="D48" s="18">
        <v>30</v>
      </c>
      <c r="E48" s="10">
        <v>3211</v>
      </c>
      <c r="F48" s="9" t="s">
        <v>19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30</v>
      </c>
      <c r="E49" s="23"/>
      <c r="F49" s="25"/>
      <c r="G49" s="26"/>
    </row>
    <row r="50" spans="1:7" x14ac:dyDescent="0.25">
      <c r="A50" s="9" t="s">
        <v>78</v>
      </c>
      <c r="B50" s="14" t="s">
        <v>79</v>
      </c>
      <c r="C50" s="10" t="s">
        <v>77</v>
      </c>
      <c r="D50" s="18">
        <v>40</v>
      </c>
      <c r="E50" s="10">
        <v>3211</v>
      </c>
      <c r="F50" s="9" t="s">
        <v>19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40</v>
      </c>
      <c r="E51" s="23"/>
      <c r="F51" s="25"/>
      <c r="G51" s="26"/>
    </row>
    <row r="52" spans="1:7" x14ac:dyDescent="0.25">
      <c r="A52" s="9" t="s">
        <v>80</v>
      </c>
      <c r="B52" s="14" t="s">
        <v>81</v>
      </c>
      <c r="C52" s="10" t="s">
        <v>82</v>
      </c>
      <c r="D52" s="18">
        <v>45.48</v>
      </c>
      <c r="E52" s="10">
        <v>3224</v>
      </c>
      <c r="F52" s="9" t="s">
        <v>13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45.48</v>
      </c>
      <c r="E53" s="23"/>
      <c r="F53" s="25"/>
      <c r="G53" s="26"/>
    </row>
    <row r="54" spans="1:7" x14ac:dyDescent="0.25">
      <c r="A54" s="9" t="s">
        <v>83</v>
      </c>
      <c r="B54" s="14" t="s">
        <v>84</v>
      </c>
      <c r="C54" s="10" t="s">
        <v>77</v>
      </c>
      <c r="D54" s="18">
        <v>60</v>
      </c>
      <c r="E54" s="10">
        <v>3211</v>
      </c>
      <c r="F54" s="9" t="s">
        <v>19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60</v>
      </c>
      <c r="E55" s="23"/>
      <c r="F55" s="25"/>
      <c r="G55" s="26"/>
    </row>
    <row r="56" spans="1:7" x14ac:dyDescent="0.25">
      <c r="A56" s="9" t="s">
        <v>85</v>
      </c>
      <c r="B56" s="14" t="s">
        <v>86</v>
      </c>
      <c r="C56" s="10" t="s">
        <v>87</v>
      </c>
      <c r="D56" s="18">
        <v>387.25</v>
      </c>
      <c r="E56" s="10">
        <v>3224</v>
      </c>
      <c r="F56" s="9" t="s">
        <v>13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387.25</v>
      </c>
      <c r="E57" s="23"/>
      <c r="F57" s="25"/>
      <c r="G57" s="26"/>
    </row>
    <row r="58" spans="1:7" x14ac:dyDescent="0.25">
      <c r="A58" s="9" t="s">
        <v>88</v>
      </c>
      <c r="B58" s="14" t="s">
        <v>89</v>
      </c>
      <c r="C58" s="10" t="s">
        <v>18</v>
      </c>
      <c r="D58" s="18">
        <v>30</v>
      </c>
      <c r="E58" s="10">
        <v>3211</v>
      </c>
      <c r="F58" s="9" t="s">
        <v>19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30</v>
      </c>
      <c r="E59" s="23"/>
      <c r="F59" s="25"/>
      <c r="G59" s="26"/>
    </row>
    <row r="60" spans="1:7" x14ac:dyDescent="0.25">
      <c r="A60" s="9" t="s">
        <v>90</v>
      </c>
      <c r="B60" s="14" t="s">
        <v>91</v>
      </c>
      <c r="C60" s="10" t="s">
        <v>92</v>
      </c>
      <c r="D60" s="18">
        <v>188.36</v>
      </c>
      <c r="E60" s="10">
        <v>3235</v>
      </c>
      <c r="F60" s="9" t="s">
        <v>93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188.36</v>
      </c>
      <c r="E61" s="23"/>
      <c r="F61" s="25"/>
      <c r="G61" s="26"/>
    </row>
    <row r="62" spans="1:7" x14ac:dyDescent="0.25">
      <c r="A62" s="9" t="s">
        <v>94</v>
      </c>
      <c r="B62" s="14" t="s">
        <v>95</v>
      </c>
      <c r="C62" s="10" t="s">
        <v>96</v>
      </c>
      <c r="D62" s="18">
        <v>33.18</v>
      </c>
      <c r="E62" s="10">
        <v>3237</v>
      </c>
      <c r="F62" s="9" t="s">
        <v>41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33.18</v>
      </c>
      <c r="E63" s="23"/>
      <c r="F63" s="25"/>
      <c r="G63" s="26"/>
    </row>
    <row r="64" spans="1:7" x14ac:dyDescent="0.25">
      <c r="A64" s="9" t="s">
        <v>97</v>
      </c>
      <c r="B64" s="14" t="s">
        <v>98</v>
      </c>
      <c r="C64" s="10" t="s">
        <v>68</v>
      </c>
      <c r="D64" s="18">
        <v>170.25</v>
      </c>
      <c r="E64" s="10">
        <v>3232</v>
      </c>
      <c r="F64" s="9" t="s">
        <v>99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170.25</v>
      </c>
      <c r="E65" s="23"/>
      <c r="F65" s="25"/>
      <c r="G65" s="26"/>
    </row>
    <row r="66" spans="1:7" x14ac:dyDescent="0.25">
      <c r="A66" s="9" t="s">
        <v>100</v>
      </c>
      <c r="B66" s="14" t="s">
        <v>101</v>
      </c>
      <c r="C66" s="10" t="s">
        <v>18</v>
      </c>
      <c r="D66" s="18">
        <v>185.81</v>
      </c>
      <c r="E66" s="10">
        <v>3238</v>
      </c>
      <c r="F66" s="9" t="s">
        <v>60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185.81</v>
      </c>
      <c r="E67" s="23"/>
      <c r="F67" s="25"/>
      <c r="G67" s="26"/>
    </row>
    <row r="68" spans="1:7" x14ac:dyDescent="0.25">
      <c r="A68" s="9" t="s">
        <v>102</v>
      </c>
      <c r="B68" s="14" t="s">
        <v>103</v>
      </c>
      <c r="C68" s="10" t="s">
        <v>35</v>
      </c>
      <c r="D68" s="18">
        <v>355.92</v>
      </c>
      <c r="E68" s="10">
        <v>3235</v>
      </c>
      <c r="F68" s="9" t="s">
        <v>93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355.92</v>
      </c>
      <c r="E69" s="23"/>
      <c r="F69" s="25"/>
      <c r="G69" s="26"/>
    </row>
    <row r="70" spans="1:7" x14ac:dyDescent="0.25">
      <c r="A70" s="9" t="s">
        <v>104</v>
      </c>
      <c r="B70" s="14" t="s">
        <v>105</v>
      </c>
      <c r="C70" s="10" t="s">
        <v>106</v>
      </c>
      <c r="D70" s="18">
        <v>561.23</v>
      </c>
      <c r="E70" s="10">
        <v>3234</v>
      </c>
      <c r="F70" s="9" t="s">
        <v>32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561.23</v>
      </c>
      <c r="E71" s="23"/>
      <c r="F71" s="25"/>
      <c r="G71" s="26"/>
    </row>
    <row r="72" spans="1:7" x14ac:dyDescent="0.25">
      <c r="A72" s="9"/>
      <c r="B72" s="14"/>
      <c r="C72" s="10"/>
      <c r="D72" s="18">
        <v>3774.15</v>
      </c>
      <c r="E72" s="10">
        <v>3111</v>
      </c>
      <c r="F72" s="9" t="s">
        <v>107</v>
      </c>
      <c r="G72" s="27" t="s">
        <v>14</v>
      </c>
    </row>
    <row r="73" spans="1:7" x14ac:dyDescent="0.25">
      <c r="A73" s="9"/>
      <c r="B73" s="14"/>
      <c r="C73" s="10"/>
      <c r="D73" s="18">
        <v>144595.85999999999</v>
      </c>
      <c r="E73" s="10">
        <v>3111</v>
      </c>
      <c r="F73" s="9" t="s">
        <v>107</v>
      </c>
      <c r="G73" s="28" t="s">
        <v>14</v>
      </c>
    </row>
    <row r="74" spans="1:7" x14ac:dyDescent="0.25">
      <c r="A74" s="9"/>
      <c r="B74" s="14"/>
      <c r="C74" s="10"/>
      <c r="D74" s="18">
        <v>1041.44</v>
      </c>
      <c r="E74" s="10">
        <v>3121</v>
      </c>
      <c r="F74" s="9" t="s">
        <v>108</v>
      </c>
      <c r="G74" s="28" t="s">
        <v>14</v>
      </c>
    </row>
    <row r="75" spans="1:7" x14ac:dyDescent="0.25">
      <c r="A75" s="9"/>
      <c r="B75" s="14"/>
      <c r="C75" s="10"/>
      <c r="D75" s="18">
        <v>31800</v>
      </c>
      <c r="E75" s="10">
        <v>3121</v>
      </c>
      <c r="F75" s="9" t="s">
        <v>108</v>
      </c>
      <c r="G75" s="28" t="s">
        <v>14</v>
      </c>
    </row>
    <row r="76" spans="1:7" x14ac:dyDescent="0.25">
      <c r="A76" s="9"/>
      <c r="B76" s="14"/>
      <c r="C76" s="10"/>
      <c r="D76" s="18">
        <v>28200</v>
      </c>
      <c r="E76" s="10">
        <v>3123</v>
      </c>
      <c r="F76" s="9" t="s">
        <v>28</v>
      </c>
      <c r="G76" s="28" t="s">
        <v>14</v>
      </c>
    </row>
    <row r="77" spans="1:7" x14ac:dyDescent="0.25">
      <c r="A77" s="9"/>
      <c r="B77" s="14"/>
      <c r="C77" s="10"/>
      <c r="D77" s="18">
        <v>638.28</v>
      </c>
      <c r="E77" s="10">
        <v>3132</v>
      </c>
      <c r="F77" s="9" t="s">
        <v>109</v>
      </c>
      <c r="G77" s="28" t="s">
        <v>14</v>
      </c>
    </row>
    <row r="78" spans="1:7" x14ac:dyDescent="0.25">
      <c r="A78" s="9"/>
      <c r="B78" s="14"/>
      <c r="C78" s="10"/>
      <c r="D78" s="18">
        <v>14368.45</v>
      </c>
      <c r="E78" s="10">
        <v>3141</v>
      </c>
      <c r="F78" s="9" t="s">
        <v>110</v>
      </c>
      <c r="G78" s="28" t="s">
        <v>14</v>
      </c>
    </row>
    <row r="79" spans="1:7" x14ac:dyDescent="0.25">
      <c r="A79" s="9"/>
      <c r="B79" s="14"/>
      <c r="C79" s="10"/>
      <c r="D79" s="18">
        <v>38824.85</v>
      </c>
      <c r="E79" s="10">
        <v>3151</v>
      </c>
      <c r="F79" s="9" t="s">
        <v>111</v>
      </c>
      <c r="G79" s="28" t="s">
        <v>14</v>
      </c>
    </row>
    <row r="80" spans="1:7" x14ac:dyDescent="0.25">
      <c r="A80" s="9"/>
      <c r="B80" s="14"/>
      <c r="C80" s="10"/>
      <c r="D80" s="18">
        <v>32428.080000000002</v>
      </c>
      <c r="E80" s="10">
        <v>3162</v>
      </c>
      <c r="F80" s="9" t="s">
        <v>112</v>
      </c>
      <c r="G80" s="28" t="s">
        <v>14</v>
      </c>
    </row>
    <row r="81" spans="1:7" x14ac:dyDescent="0.25">
      <c r="A81" s="9"/>
      <c r="B81" s="14"/>
      <c r="C81" s="10"/>
      <c r="D81" s="18">
        <v>1641.44</v>
      </c>
      <c r="E81" s="10">
        <v>3171</v>
      </c>
      <c r="F81" s="9" t="s">
        <v>113</v>
      </c>
      <c r="G81" s="28" t="s">
        <v>14</v>
      </c>
    </row>
    <row r="82" spans="1:7" x14ac:dyDescent="0.25">
      <c r="A82" s="9"/>
      <c r="B82" s="14"/>
      <c r="C82" s="10"/>
      <c r="D82" s="18">
        <v>52.4</v>
      </c>
      <c r="E82" s="10">
        <v>3212</v>
      </c>
      <c r="F82" s="9" t="s">
        <v>114</v>
      </c>
      <c r="G82" s="28" t="s">
        <v>14</v>
      </c>
    </row>
    <row r="83" spans="1:7" x14ac:dyDescent="0.25">
      <c r="A83" s="9"/>
      <c r="B83" s="14"/>
      <c r="C83" s="10"/>
      <c r="D83" s="18">
        <v>12270.3</v>
      </c>
      <c r="E83" s="10">
        <v>3212</v>
      </c>
      <c r="F83" s="9" t="s">
        <v>114</v>
      </c>
      <c r="G83" s="28" t="s">
        <v>14</v>
      </c>
    </row>
    <row r="84" spans="1:7" x14ac:dyDescent="0.25">
      <c r="A84" s="9"/>
      <c r="B84" s="14"/>
      <c r="C84" s="10"/>
      <c r="D84" s="18">
        <v>62.37</v>
      </c>
      <c r="E84" s="10">
        <v>3237</v>
      </c>
      <c r="F84" s="9" t="s">
        <v>41</v>
      </c>
      <c r="G84" s="28" t="s">
        <v>14</v>
      </c>
    </row>
    <row r="85" spans="1:7" x14ac:dyDescent="0.25">
      <c r="A85" s="9"/>
      <c r="B85" s="14"/>
      <c r="C85" s="10"/>
      <c r="D85" s="18">
        <v>582</v>
      </c>
      <c r="E85" s="10">
        <v>3295</v>
      </c>
      <c r="F85" s="9" t="s">
        <v>115</v>
      </c>
      <c r="G85" s="28" t="s">
        <v>14</v>
      </c>
    </row>
    <row r="86" spans="1:7" x14ac:dyDescent="0.25">
      <c r="A86" s="9"/>
      <c r="B86" s="14"/>
      <c r="C86" s="10"/>
      <c r="D86" s="18">
        <v>1323.73</v>
      </c>
      <c r="E86" s="10">
        <v>7612</v>
      </c>
      <c r="F86" s="9" t="s">
        <v>28</v>
      </c>
      <c r="G86" s="28" t="s">
        <v>14</v>
      </c>
    </row>
    <row r="87" spans="1:7" ht="21" customHeight="1" thickBot="1" x14ac:dyDescent="0.3">
      <c r="A87" s="21" t="s">
        <v>15</v>
      </c>
      <c r="B87" s="22"/>
      <c r="C87" s="23"/>
      <c r="D87" s="24">
        <f>SUM(D72:D86)</f>
        <v>311603.34999999998</v>
      </c>
      <c r="E87" s="23"/>
      <c r="F87" s="25"/>
      <c r="G87" s="26"/>
    </row>
    <row r="88" spans="1:7" ht="15.75" thickBot="1" x14ac:dyDescent="0.3">
      <c r="A88" s="29" t="s">
        <v>116</v>
      </c>
      <c r="B88" s="30"/>
      <c r="C88" s="31"/>
      <c r="D88" s="32">
        <f>SUM(D8,D10,D12,D14,D16,D18,D20,D22,D24,D26,D28,D30,D33,D35,D37,D39,D41,D43,D45,D47,D49,D51,D53,D55,D57,D59,D61,D63,D65,D67,D69,D71,D87)</f>
        <v>321286.44</v>
      </c>
      <c r="E88" s="31"/>
      <c r="F88" s="33"/>
      <c r="G88" s="34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2025-07-16T11:43:26Z</dcterms:modified>
</cp:coreProperties>
</file>